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nett\Desktop\LandMarkt Odner zusammengeführt 19.10.2018\Catering\"/>
    </mc:Choice>
  </mc:AlternateContent>
  <xr:revisionPtr revIDLastSave="0" documentId="13_ncr:1_{3BCAB878-5971-436C-8D08-2A1FD1BB1796}" xr6:coauthVersionLast="47" xr6:coauthVersionMax="47" xr10:uidLastSave="{00000000-0000-0000-0000-000000000000}"/>
  <workbookProtection workbookAlgorithmName="SHA-512" workbookHashValue="1DC5FctdkPQZJkdHbk3CQXxzg3v/iSVHdfP5QTZvKk4qcfOMjsiMQmlrs5qJODUFZ+avp2k9Nw6sz2hsWWLHyA==" workbookSaltValue="S32Ax0vD7HP37HF2YUKg4g==" workbookSpinCount="100000" lockStructure="1"/>
  <bookViews>
    <workbookView xWindow="-120" yWindow="-120" windowWidth="29040" windowHeight="15840" xr2:uid="{14A6CDC7-9DE8-485E-8EE8-57F33289F6DB}"/>
  </bookViews>
  <sheets>
    <sheet name="Bestellvorlage" sheetId="2" r:id="rId1"/>
  </sheets>
  <definedNames>
    <definedName name="_xlnm.Print_Area" localSheetId="0">Bestellvorlage!$A$1:$F$51</definedName>
    <definedName name="_xlnm.Print_Titles" localSheetId="0">Bestellvorlage!$22:$22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F33" i="2"/>
  <c r="F28" i="2"/>
  <c r="F27" i="2"/>
  <c r="F41" i="2" l="1"/>
  <c r="F40" i="2"/>
  <c r="F39" i="2"/>
  <c r="F38" i="2"/>
  <c r="F37" i="2"/>
  <c r="F36" i="2"/>
  <c r="F32" i="2"/>
  <c r="F31" i="2"/>
  <c r="F30" i="2"/>
  <c r="F29" i="2"/>
  <c r="F26" i="2"/>
  <c r="F25" i="2"/>
  <c r="F24" i="2"/>
  <c r="F43" i="2" l="1"/>
  <c r="F4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anett</author>
  </authors>
  <commentList>
    <comment ref="A18" authorId="0" shapeId="0" xr:uid="{3E4AFF1B-C9D2-441C-A33C-357A7B08E568}">
      <text>
        <r>
          <rPr>
            <b/>
            <sz val="9"/>
            <color indexed="81"/>
            <rFont val="Segoe UI"/>
            <family val="2"/>
          </rPr>
          <t>Bitte beachten Sie, dass der Aufbau des Buffets einige Zeit in Anspruch nehmen kann. Planen Sie dafür mindestens 30 Minuten ein.</t>
        </r>
      </text>
    </comment>
    <comment ref="D24" authorId="0" shapeId="0" xr:uid="{F0D2CDE5-F485-443F-B2AD-8744336D22A3}">
      <text>
        <r>
          <rPr>
            <sz val="15"/>
            <color indexed="81"/>
            <rFont val="Yanone Kaffeesatz Regular"/>
          </rPr>
          <t>Mediterranes Gemüse in einer Tomatensoße zu einer Lasagne geschichtet und mit einer Bechamelsoße und Käse abgrundet.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5" authorId="0" shapeId="0" xr:uid="{895C592F-DE5C-4720-AF32-618276B106F0}">
      <text>
        <r>
          <rPr>
            <sz val="15"/>
            <color indexed="81"/>
            <rFont val="Yanone Kaffeesatz Regular"/>
          </rPr>
          <t xml:space="preserve">Kartoffeln und frischer Broccoli in einer Bechamel-Soße mit Käse überbacken.
</t>
        </r>
      </text>
    </comment>
    <comment ref="D26" authorId="0" shapeId="0" xr:uid="{51C53F3B-205B-4222-A447-60D2ACBFE2F0}">
      <text>
        <r>
          <rPr>
            <sz val="15"/>
            <color indexed="81"/>
            <rFont val="Yanone Kaffeesatz Regular"/>
          </rPr>
          <t xml:space="preserve">Gebratene Gnocchis aus Kartoffeln/Hartweizengries mit Grillgemüse und einem Dip aus Quark/Joghurt und Kräutern 
</t>
        </r>
      </text>
    </comment>
    <comment ref="D27" authorId="0" shapeId="0" xr:uid="{1CB43B69-2F5B-4B12-BDCA-A25463BD739C}">
      <text>
        <r>
          <rPr>
            <sz val="9"/>
            <color indexed="81"/>
            <rFont val="Segoe UI"/>
            <charset val="1"/>
          </rPr>
          <t xml:space="preserve">Gegrilltes Gemüse (Aubergine, Paprika, Zucchini etc) mit Pasta in einer Sahnesoße überbacken
</t>
        </r>
      </text>
    </comment>
    <comment ref="D29" authorId="0" shapeId="0" xr:uid="{A9547D23-A9AC-4E3E-8873-2109567F9D2A}">
      <text>
        <r>
          <rPr>
            <sz val="15"/>
            <color indexed="81"/>
            <rFont val="Yanone Kaffeesatz Regular"/>
          </rPr>
          <t xml:space="preserve">Kartoffeln in einer Tomatensoße mit frischen Paprika und Räuchersalz 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0" authorId="0" shapeId="0" xr:uid="{FF4BC24D-C307-4667-9547-7D5BDFE28617}">
      <text>
        <r>
          <rPr>
            <sz val="15"/>
            <color indexed="81"/>
            <rFont val="Yanone Kaffeesatz Regular"/>
          </rPr>
          <t xml:space="preserve">Saisonales Gemüse aus Zucchini, Paprika, Tomaten etc. in einer Kokosmilch-Curry-Soße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1" authorId="0" shapeId="0" xr:uid="{CD07A2E0-BB4D-4327-9781-FC4970BB0808}">
      <text>
        <r>
          <rPr>
            <sz val="15"/>
            <color indexed="81"/>
            <rFont val="Yanone Kaffeesatz Regular"/>
          </rPr>
          <t>Saisonales Gemüse (Kürbis, Kartoffeln, Zucchini, Paprika, Karotten und Süßkartoffeln) mit einem Kräuter-Haferdip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2" authorId="0" shapeId="0" xr:uid="{780BA1BC-34F2-4689-878C-39C0D2C0C697}">
      <text>
        <r>
          <rPr>
            <sz val="15"/>
            <color indexed="81"/>
            <rFont val="Yanone Kaffeesatz Regular"/>
          </rPr>
          <t>Gerösteter Grünkern in einer feurigen Tomatensoße mit Basmatireis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3" authorId="0" shapeId="0" xr:uid="{FBE5A2D5-7B0B-42E0-8A83-20475D6F4CCF}">
      <text>
        <r>
          <rPr>
            <sz val="9"/>
            <color indexed="81"/>
            <rFont val="Segoe UI"/>
            <charset val="1"/>
          </rPr>
          <t xml:space="preserve">Bratlinge aus Zucchini und Möhren als Frikadelle
50 g / Stück
</t>
        </r>
      </text>
    </comment>
    <comment ref="B36" authorId="0" shapeId="0" xr:uid="{9E0BF9D5-96AC-4476-BCD6-99A0A376D9F6}">
      <text>
        <r>
          <rPr>
            <b/>
            <sz val="15"/>
            <color indexed="81"/>
            <rFont val="Yanone Kaffeesatz Regular"/>
          </rPr>
          <t xml:space="preserve">Salate in der Schüssel als Ergänzung zu kalten und warmen Gerichten
</t>
        </r>
        <r>
          <rPr>
            <sz val="15"/>
            <color indexed="81"/>
            <rFont val="Yanone Kaffeesatz Regular"/>
          </rPr>
          <t xml:space="preserve">
Sie können auswählen:
* bis zu 10 Gästen = 1 Salatvariante
* 11 - 29 Gästen = 2 Salatvarianten
* ab 30 Gästen = 3 Salatvarianten</t>
        </r>
      </text>
    </comment>
    <comment ref="D36" authorId="0" shapeId="0" xr:uid="{B83FE42D-D81C-4214-8C5B-91379ED73702}">
      <text>
        <r>
          <rPr>
            <sz val="15"/>
            <color indexed="81"/>
            <rFont val="Yanone Kaffeesatz Regular"/>
          </rPr>
          <t>Italienische Nudeln mit frischem Gemüse wie Gurken, Paprika und Tomaten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7" authorId="0" shapeId="0" xr:uid="{F16898FE-78EF-4858-9AA6-DAE6A8A09B71}">
      <text>
        <r>
          <rPr>
            <sz val="15"/>
            <color indexed="81"/>
            <rFont val="Yanone Kaffeesatz Regular"/>
          </rPr>
          <t>Kartoffelsalat mit Essig und Öl und grüner Gurke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8" authorId="0" shapeId="0" xr:uid="{94E9C13B-2F4C-416B-B3BD-312F297EC894}">
      <text>
        <r>
          <rPr>
            <sz val="15"/>
            <color indexed="81"/>
            <rFont val="Yanone Kaffeesatz Regular"/>
          </rPr>
          <t>Eissalat mit saisonalen Blattsalaten + Feta, roten Zwiebeln und Oliven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9" authorId="0" shapeId="0" xr:uid="{E1027A5F-A6BC-43CC-9949-6A6365DC207B}">
      <text>
        <r>
          <rPr>
            <sz val="15"/>
            <color indexed="81"/>
            <rFont val="Yanone Kaffeesatz Regular"/>
          </rPr>
          <t>Saisonale Blattsalate wie Feldsalat, Rucola, Postelein, Eichblattsalat etc. mit einem fruchtigen Orangen-Senf-Dressing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0" authorId="0" shapeId="0" xr:uid="{D3223949-7068-4D0F-9D03-FCD0EBC6094D}">
      <text>
        <r>
          <rPr>
            <sz val="15"/>
            <color indexed="81"/>
            <rFont val="Yanone Kaffeesatz Regular"/>
          </rPr>
          <t>Weißkraut mit Möhren und Zwiebeln + Mayonaise verfeinert</t>
        </r>
      </text>
    </comment>
    <comment ref="D41" authorId="0" shapeId="0" xr:uid="{F0DCFDC2-EB84-4424-B189-94A655EFB277}">
      <text>
        <r>
          <rPr>
            <sz val="15"/>
            <color indexed="81"/>
            <rFont val="Yanone Kaffeesatz Regular"/>
          </rPr>
          <t>Tomatensalat mit Zwiebeln und Petersilie</t>
        </r>
      </text>
    </comment>
  </commentList>
</comments>
</file>

<file path=xl/sharedStrings.xml><?xml version="1.0" encoding="utf-8"?>
<sst xmlns="http://schemas.openxmlformats.org/spreadsheetml/2006/main" count="57" uniqueCount="57">
  <si>
    <t>Variante</t>
  </si>
  <si>
    <t>Gemüselasagne (vegetarisch)</t>
  </si>
  <si>
    <t>Kartoffel-Broccoli-Gratin (vegetarisch)</t>
  </si>
  <si>
    <t>Gemüse-Gnocchi-Pfanne mit Kräuterdip (vegetarisch)</t>
  </si>
  <si>
    <t>Kartoffel-Paprika-Gulasch (vegan)</t>
  </si>
  <si>
    <t>Gemüsecurry mit Reis (vegan)</t>
  </si>
  <si>
    <t>Chili sin Carne mit Reis (vegan)</t>
  </si>
  <si>
    <t>Kartoffelsalat mit grüner Gurke (vegan)</t>
  </si>
  <si>
    <t>Saisonale Blattsalate + Orangen-Senf-Dressing (vegan)</t>
  </si>
  <si>
    <t>Tomatensalat (vegan)</t>
  </si>
  <si>
    <t>Datum:</t>
  </si>
  <si>
    <t>Hinweis auf Unverträglichkeiten:</t>
  </si>
  <si>
    <t>Gästezahl insgesamt:</t>
  </si>
  <si>
    <t>Preis netto/Portion</t>
  </si>
  <si>
    <t>Besondere Wünsche und Hinweise:</t>
  </si>
  <si>
    <t>Gesamt in €</t>
  </si>
  <si>
    <t>Amerikanischer Coleslaw (vegan)</t>
  </si>
  <si>
    <t>Speise</t>
  </si>
  <si>
    <t>für</t>
  </si>
  <si>
    <t>Ihre Ansprechpartnerin:</t>
  </si>
  <si>
    <t>Anett Kulka-Panek</t>
  </si>
  <si>
    <t>Tel. 0361/76 440-90</t>
  </si>
  <si>
    <t>LandMarkt Erfurt eG</t>
  </si>
  <si>
    <t>Magdeburger Allee 53</t>
  </si>
  <si>
    <t>99086 Erfurt</t>
  </si>
  <si>
    <t>Summe netto</t>
  </si>
  <si>
    <t>Ansprechpartner/in vor Ort + HandyNr.:</t>
  </si>
  <si>
    <t>catering@landmarkt-erfurt.de</t>
  </si>
  <si>
    <t>Schüsselsalate*</t>
  </si>
  <si>
    <t xml:space="preserve"> Anzahl Portionen</t>
  </si>
  <si>
    <t>Wir verarbeiten zu 100 % ökologische Lebensmittel.</t>
  </si>
  <si>
    <t>Hauptgerichte</t>
  </si>
  <si>
    <t>Mediterraner Nudelauflauf (vegetarisch)</t>
  </si>
  <si>
    <t>Saisonales Ofengemüse mit Kräuterdip (vegan)</t>
  </si>
  <si>
    <t>Spinatknödel in Meerrettichsoße (vegetarisch)</t>
  </si>
  <si>
    <t>für Vegetarier/Veganer</t>
  </si>
  <si>
    <t>Griechischer Salat mit Feta (vegetarisch)</t>
  </si>
  <si>
    <t>Bunter Nudelsalat mit Mayonaise (vegetarisch)</t>
  </si>
  <si>
    <t xml:space="preserve">Gemüse-Frikadelle (2 Stück/Gast) </t>
  </si>
  <si>
    <t>Das sind unsere Lieferbedingungen:</t>
  </si>
  <si>
    <t>2. Der Mindestbestellwert beträgt 200,00 € netto - wird weiter unten ausgerechnet.</t>
  </si>
  <si>
    <t>3. Alle Preise sind Nettopreise zuzüglich 7 % Umsatzsteuer.</t>
  </si>
  <si>
    <t>4. Anlieferung + Abholung: kalte Speisen = 50 €, warme Speisen 60 €. Bei eigener Rückgabe am Folgetag reduziert sich dieser Preis um 20 €.</t>
  </si>
  <si>
    <t>6. Eine Stornierung des Auftrages ist bis 7 Tage vor der Veranstaltung kostenfrei. Danach beträgt die Stornogebühr 100 %.</t>
  </si>
  <si>
    <t>1. Mindestbestellmenge pro Speise = 8 Portionen</t>
  </si>
  <si>
    <t xml:space="preserve">5. Die Anzahl der Portionen ist bis 4 Tage vor der Veranstaltung änderbar. </t>
  </si>
  <si>
    <t>Gesamtbetrag</t>
  </si>
  <si>
    <t>(Mindestbestellwert 200,00 €)</t>
  </si>
  <si>
    <t>Anlieferung/Abholung - warme Speisen - Stadtgebiet Erfurt</t>
  </si>
  <si>
    <t>zuzüglich 7 % Umsatzsteuer</t>
  </si>
  <si>
    <t xml:space="preserve">Bestellung von BIO-Catering </t>
  </si>
  <si>
    <t>Wir würden uns sehr freuen, für Ihre Veranstaltung zu kochen und zu backen.</t>
  </si>
  <si>
    <t xml:space="preserve">Für eine Bestellung füllen Sie diese Vorlage aus und senden Sie uns diese per Mail zurück. </t>
  </si>
  <si>
    <t>Auftraggeber/in mit Lieferadresse:</t>
  </si>
  <si>
    <t>Gewünschte Lieferzeit:</t>
  </si>
  <si>
    <t>Wir senden Ihnen dann eine Auftragsbestätigung per Mail zu.</t>
  </si>
  <si>
    <t>Falls Sie vorab Fragen haben, melden Sie sich gerne.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</si>
</sst>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5"/>
      <color theme="1"/>
      <name val="Yanone Kaffeesatz Regular"/>
    </font>
    <font>
      <sz val="15"/>
      <color theme="1"/>
      <name val="Yanone Kaffeesatz Regular"/>
    </font>
    <font>
      <sz val="15"/>
      <color indexed="81"/>
      <name val="Yanone Kaffeesatz Regular"/>
    </font>
    <font>
      <b/>
      <sz val="15"/>
      <color indexed="81"/>
      <name val="Yanone Kaffeesatz Regular"/>
    </font>
    <font>
      <sz val="14"/>
      <color theme="1"/>
      <name val="Yanone Kaffeesatz Regular"/>
    </font>
    <font>
      <sz val="13"/>
      <color theme="1"/>
      <name val="Yanone Kaffeesatz Regular"/>
    </font>
    <font>
      <u/>
      <sz val="11"/>
      <color theme="10"/>
      <name val="Calibri"/>
      <family val="2"/>
      <scheme val="minor"/>
    </font>
    <font>
      <u/>
      <sz val="15"/>
      <color rgb="FF739600"/>
      <name val="Yanone Kaffeesatz Regular"/>
    </font>
    <font>
      <b/>
      <sz val="18"/>
      <color rgb="FF739600"/>
      <name val="Yanone Kaffeesatz Regular"/>
    </font>
    <font>
      <b/>
      <sz val="14"/>
      <color theme="1"/>
      <name val="Yanone Kaffeesatz Regular"/>
    </font>
    <font>
      <u/>
      <sz val="14"/>
      <color rgb="FF739600"/>
      <name val="Yanone Kaffeesatz Regular"/>
    </font>
    <font>
      <sz val="9"/>
      <color indexed="81"/>
      <name val="Segoe UI"/>
      <charset val="1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739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3" fillId="0" borderId="6" xfId="0" applyFont="1" applyBorder="1"/>
    <xf numFmtId="164" fontId="3" fillId="0" borderId="0" xfId="0" applyNumberFormat="1" applyFont="1"/>
    <xf numFmtId="0" fontId="3" fillId="0" borderId="1" xfId="0" applyFont="1" applyBorder="1"/>
    <xf numFmtId="0" fontId="6" fillId="0" borderId="1" xfId="0" applyFont="1" applyBorder="1"/>
    <xf numFmtId="0" fontId="9" fillId="0" borderId="0" xfId="1" applyFont="1"/>
    <xf numFmtId="0" fontId="10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7" fontId="6" fillId="0" borderId="1" xfId="0" applyNumberFormat="1" applyFont="1" applyBorder="1"/>
    <xf numFmtId="0" fontId="6" fillId="0" borderId="0" xfId="0" applyFont="1"/>
    <xf numFmtId="2" fontId="6" fillId="0" borderId="0" xfId="0" applyNumberFormat="1" applyFont="1"/>
    <xf numFmtId="7" fontId="6" fillId="0" borderId="0" xfId="0" applyNumberFormat="1" applyFont="1"/>
    <xf numFmtId="0" fontId="11" fillId="0" borderId="0" xfId="0" applyFont="1"/>
    <xf numFmtId="2" fontId="11" fillId="0" borderId="0" xfId="0" applyNumberFormat="1" applyFont="1"/>
    <xf numFmtId="7" fontId="11" fillId="0" borderId="0" xfId="0" applyNumberFormat="1" applyFont="1"/>
    <xf numFmtId="0" fontId="6" fillId="0" borderId="0" xfId="0" quotePrefix="1" applyFont="1"/>
    <xf numFmtId="0" fontId="12" fillId="0" borderId="0" xfId="1" applyFont="1"/>
    <xf numFmtId="0" fontId="3" fillId="0" borderId="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7" fillId="3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1" fillId="0" borderId="0" xfId="0" quotePrefix="1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239684</xdr:colOff>
      <xdr:row>46</xdr:row>
      <xdr:rowOff>91109</xdr:rowOff>
    </xdr:from>
    <xdr:to>
      <xdr:col>5</xdr:col>
      <xdr:colOff>314740</xdr:colOff>
      <xdr:row>50</xdr:row>
      <xdr:rowOff>157369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6E262F6-941E-48B7-AA23-39AB1E972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749" y="11032435"/>
          <a:ext cx="1085534" cy="102704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348277</xdr:colOff>
      <xdr:row>0</xdr:row>
      <xdr:rowOff>134157</xdr:rowOff>
    </xdr:from>
    <xdr:to>
      <xdr:col>5</xdr:col>
      <xdr:colOff>629479</xdr:colOff>
      <xdr:row>8</xdr:row>
      <xdr:rowOff>28325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625377A-701A-0290-000F-67B410711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4342" y="134157"/>
          <a:ext cx="1291680" cy="1881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tering@landmarkt-erfurt.d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6DB5-9EEC-4ABA-8B53-9BE91A5B5241}">
  <sheetPr codeName="Tabelle1"/>
  <dimension ref="A1:J53"/>
  <sheetViews>
    <sheetView tabSelected="1" zoomScale="115" zoomScaleNormal="115" workbookViewId="0">
      <selection activeCell="D9" sqref="D9"/>
    </sheetView>
  </sheetViews>
  <sheetFormatPr baseColWidth="10" defaultRowHeight="18.75" x14ac:dyDescent="0.25"/>
  <cols>
    <col min="1" max="1" width="12.7109375" style="2" customWidth="1"/>
    <col min="2" max="2" width="23" style="2" customWidth="1"/>
    <col min="3" max="3" width="28.42578125" style="2" customWidth="1"/>
    <col min="4" max="4" width="44.42578125" style="2" customWidth="1"/>
    <col min="5" max="5" width="15.140625" style="2" customWidth="1"/>
    <col min="6" max="6" width="11.28515625" style="2" customWidth="1"/>
    <col min="7" max="16384" width="11.42578125" style="2"/>
  </cols>
  <sheetData>
    <row r="1" spans="1:8" ht="24" customHeight="1" x14ac:dyDescent="0.3">
      <c r="A1" s="9" t="s">
        <v>50</v>
      </c>
    </row>
    <row r="2" spans="1:8" x14ac:dyDescent="0.25">
      <c r="A2" s="1"/>
    </row>
    <row r="3" spans="1:8" x14ac:dyDescent="0.25">
      <c r="A3" s="2" t="s">
        <v>51</v>
      </c>
    </row>
    <row r="4" spans="1:8" x14ac:dyDescent="0.25">
      <c r="A4" s="2" t="s">
        <v>52</v>
      </c>
    </row>
    <row r="5" spans="1:8" x14ac:dyDescent="0.25">
      <c r="A5" s="2" t="s">
        <v>55</v>
      </c>
    </row>
    <row r="6" spans="1:8" x14ac:dyDescent="0.25">
      <c r="A6" s="2" t="s">
        <v>56</v>
      </c>
    </row>
    <row r="8" spans="1:8" x14ac:dyDescent="0.25">
      <c r="A8" s="1" t="s">
        <v>39</v>
      </c>
    </row>
    <row r="9" spans="1:8" x14ac:dyDescent="0.25">
      <c r="A9" s="2" t="s">
        <v>44</v>
      </c>
    </row>
    <row r="10" spans="1:8" x14ac:dyDescent="0.25">
      <c r="A10" s="2" t="s">
        <v>40</v>
      </c>
    </row>
    <row r="11" spans="1:8" x14ac:dyDescent="0.25">
      <c r="A11" s="2" t="s">
        <v>41</v>
      </c>
      <c r="D11" s="8"/>
    </row>
    <row r="12" spans="1:8" x14ac:dyDescent="0.25">
      <c r="A12" s="2" t="s">
        <v>42</v>
      </c>
      <c r="H12"/>
    </row>
    <row r="13" spans="1:8" x14ac:dyDescent="0.25">
      <c r="A13" s="2" t="s">
        <v>45</v>
      </c>
      <c r="H13"/>
    </row>
    <row r="14" spans="1:8" x14ac:dyDescent="0.25">
      <c r="A14" s="2" t="s">
        <v>43</v>
      </c>
      <c r="H14"/>
    </row>
    <row r="15" spans="1:8" x14ac:dyDescent="0.25">
      <c r="E15" s="4"/>
      <c r="F15" s="4"/>
    </row>
    <row r="16" spans="1:8" ht="22.5" customHeight="1" x14ac:dyDescent="0.25">
      <c r="A16" s="6" t="s">
        <v>53</v>
      </c>
      <c r="B16" s="21"/>
      <c r="C16" s="25"/>
      <c r="D16" s="21" t="s">
        <v>26</v>
      </c>
      <c r="E16" s="23"/>
      <c r="F16" s="24"/>
    </row>
    <row r="17" spans="1:10" ht="22.5" customHeight="1" x14ac:dyDescent="0.25">
      <c r="A17" s="6" t="s">
        <v>10</v>
      </c>
      <c r="B17" s="21"/>
      <c r="C17" s="25" t="s">
        <v>12</v>
      </c>
      <c r="D17" s="26"/>
      <c r="E17" s="27"/>
      <c r="F17" s="28"/>
    </row>
    <row r="18" spans="1:10" ht="24" customHeight="1" x14ac:dyDescent="0.25">
      <c r="A18" s="6" t="s">
        <v>54</v>
      </c>
      <c r="B18" s="21"/>
      <c r="C18" s="29"/>
      <c r="D18" s="29"/>
      <c r="E18" s="29"/>
      <c r="F18" s="24"/>
    </row>
    <row r="19" spans="1:10" ht="23.25" customHeight="1" x14ac:dyDescent="0.25">
      <c r="A19" s="6" t="s">
        <v>11</v>
      </c>
      <c r="B19" s="22"/>
      <c r="C19" s="30"/>
      <c r="D19" s="23"/>
      <c r="E19" s="23"/>
      <c r="F19" s="31"/>
    </row>
    <row r="20" spans="1:10" ht="21.75" customHeight="1" x14ac:dyDescent="0.25">
      <c r="A20" s="6" t="s">
        <v>14</v>
      </c>
      <c r="B20" s="30"/>
      <c r="C20" s="22"/>
      <c r="D20" s="29"/>
      <c r="E20" s="29"/>
      <c r="F20" s="24"/>
    </row>
    <row r="22" spans="1:10" ht="33.75" customHeight="1" x14ac:dyDescent="0.25">
      <c r="A22" s="33" t="s">
        <v>29</v>
      </c>
      <c r="B22" s="10" t="s">
        <v>17</v>
      </c>
      <c r="C22" s="10" t="s">
        <v>18</v>
      </c>
      <c r="D22" s="10" t="s">
        <v>0</v>
      </c>
      <c r="E22" s="10" t="s">
        <v>13</v>
      </c>
      <c r="F22" s="11" t="s">
        <v>15</v>
      </c>
    </row>
    <row r="23" spans="1:10" x14ac:dyDescent="0.25">
      <c r="A23" s="21"/>
      <c r="B23" s="7"/>
      <c r="C23" s="7"/>
      <c r="D23" s="7"/>
      <c r="E23" s="12"/>
      <c r="F23" s="12"/>
      <c r="H23" s="3"/>
      <c r="J23" s="5"/>
    </row>
    <row r="24" spans="1:10" x14ac:dyDescent="0.25">
      <c r="A24" s="32"/>
      <c r="B24" s="7" t="s">
        <v>31</v>
      </c>
      <c r="C24" s="7" t="s">
        <v>35</v>
      </c>
      <c r="D24" s="7" t="s">
        <v>1</v>
      </c>
      <c r="E24" s="12">
        <v>16.95</v>
      </c>
      <c r="F24" s="12">
        <f t="shared" ref="F24:F33" si="0">E24*A24</f>
        <v>0</v>
      </c>
      <c r="H24" s="3"/>
      <c r="J24" s="5"/>
    </row>
    <row r="25" spans="1:10" x14ac:dyDescent="0.25">
      <c r="A25" s="32"/>
      <c r="B25" s="7"/>
      <c r="C25" s="7"/>
      <c r="D25" s="7" t="s">
        <v>2</v>
      </c>
      <c r="E25" s="12">
        <v>15.95</v>
      </c>
      <c r="F25" s="12">
        <f t="shared" si="0"/>
        <v>0</v>
      </c>
      <c r="H25" s="3"/>
      <c r="J25" s="5"/>
    </row>
    <row r="26" spans="1:10" x14ac:dyDescent="0.25">
      <c r="A26" s="32"/>
      <c r="B26" s="7"/>
      <c r="C26" s="7"/>
      <c r="D26" s="7" t="s">
        <v>3</v>
      </c>
      <c r="E26" s="12">
        <v>16.95</v>
      </c>
      <c r="F26" s="12">
        <f t="shared" si="0"/>
        <v>0</v>
      </c>
      <c r="H26" s="3"/>
      <c r="J26" s="5"/>
    </row>
    <row r="27" spans="1:10" x14ac:dyDescent="0.25">
      <c r="A27" s="32"/>
      <c r="B27" s="7"/>
      <c r="C27" s="7"/>
      <c r="D27" s="7" t="s">
        <v>32</v>
      </c>
      <c r="E27" s="12">
        <v>16.95</v>
      </c>
      <c r="F27" s="12">
        <f t="shared" si="0"/>
        <v>0</v>
      </c>
      <c r="H27" s="3"/>
      <c r="J27" s="5"/>
    </row>
    <row r="28" spans="1:10" x14ac:dyDescent="0.25">
      <c r="A28" s="32"/>
      <c r="B28" s="7"/>
      <c r="C28" s="7"/>
      <c r="D28" s="7" t="s">
        <v>34</v>
      </c>
      <c r="E28" s="12">
        <v>16.95</v>
      </c>
      <c r="F28" s="12">
        <f t="shared" si="0"/>
        <v>0</v>
      </c>
      <c r="H28" s="3"/>
      <c r="J28" s="5"/>
    </row>
    <row r="29" spans="1:10" x14ac:dyDescent="0.25">
      <c r="A29" s="32"/>
      <c r="B29" s="7"/>
      <c r="C29" s="7"/>
      <c r="D29" s="7" t="s">
        <v>4</v>
      </c>
      <c r="E29" s="12">
        <v>15.95</v>
      </c>
      <c r="F29" s="12">
        <f t="shared" si="0"/>
        <v>0</v>
      </c>
      <c r="H29" s="3"/>
      <c r="J29" s="5"/>
    </row>
    <row r="30" spans="1:10" x14ac:dyDescent="0.25">
      <c r="A30" s="32"/>
      <c r="B30" s="7"/>
      <c r="C30" s="7"/>
      <c r="D30" s="7" t="s">
        <v>5</v>
      </c>
      <c r="E30" s="12">
        <v>15.95</v>
      </c>
      <c r="F30" s="12">
        <f t="shared" si="0"/>
        <v>0</v>
      </c>
      <c r="H30" s="3"/>
      <c r="J30" s="5"/>
    </row>
    <row r="31" spans="1:10" x14ac:dyDescent="0.25">
      <c r="A31" s="32"/>
      <c r="B31" s="7"/>
      <c r="C31" s="7"/>
      <c r="D31" s="7" t="s">
        <v>33</v>
      </c>
      <c r="E31" s="12">
        <v>16.95</v>
      </c>
      <c r="F31" s="12">
        <f t="shared" si="0"/>
        <v>0</v>
      </c>
      <c r="H31" s="3"/>
      <c r="J31" s="5"/>
    </row>
    <row r="32" spans="1:10" x14ac:dyDescent="0.25">
      <c r="A32" s="32"/>
      <c r="B32" s="7"/>
      <c r="C32" s="7"/>
      <c r="D32" s="7" t="s">
        <v>6</v>
      </c>
      <c r="E32" s="12">
        <v>16.95</v>
      </c>
      <c r="F32" s="12">
        <f t="shared" si="0"/>
        <v>0</v>
      </c>
      <c r="H32" s="3"/>
      <c r="J32" s="5"/>
    </row>
    <row r="33" spans="1:10" x14ac:dyDescent="0.25">
      <c r="A33" s="32"/>
      <c r="B33" s="7"/>
      <c r="C33" s="7"/>
      <c r="D33" s="7" t="s">
        <v>38</v>
      </c>
      <c r="E33" s="12">
        <v>8.5</v>
      </c>
      <c r="F33" s="12">
        <f t="shared" si="0"/>
        <v>0</v>
      </c>
      <c r="H33" s="3"/>
      <c r="J33" s="5"/>
    </row>
    <row r="34" spans="1:10" x14ac:dyDescent="0.25">
      <c r="A34" s="32"/>
      <c r="B34" s="7"/>
      <c r="C34" s="7"/>
      <c r="D34" s="7"/>
      <c r="E34" s="12"/>
      <c r="F34" s="12"/>
      <c r="H34" s="3"/>
      <c r="J34" s="5"/>
    </row>
    <row r="35" spans="1:10" x14ac:dyDescent="0.25">
      <c r="A35" s="21"/>
      <c r="B35" s="7"/>
      <c r="C35" s="7"/>
      <c r="D35" s="7"/>
      <c r="E35" s="12"/>
      <c r="F35" s="12"/>
      <c r="J35" s="5"/>
    </row>
    <row r="36" spans="1:10" x14ac:dyDescent="0.25">
      <c r="A36" s="32"/>
      <c r="B36" s="7" t="s">
        <v>28</v>
      </c>
      <c r="C36" s="7"/>
      <c r="D36" s="7" t="s">
        <v>37</v>
      </c>
      <c r="E36" s="12">
        <v>4.5</v>
      </c>
      <c r="F36" s="12">
        <f t="shared" ref="F36:F41" si="1">E36*A36</f>
        <v>0</v>
      </c>
      <c r="H36" s="3"/>
      <c r="J36" s="5"/>
    </row>
    <row r="37" spans="1:10" x14ac:dyDescent="0.25">
      <c r="A37" s="32"/>
      <c r="B37" s="7"/>
      <c r="C37" s="7"/>
      <c r="D37" s="7" t="s">
        <v>7</v>
      </c>
      <c r="E37" s="12">
        <v>4.95</v>
      </c>
      <c r="F37" s="12">
        <f t="shared" si="1"/>
        <v>0</v>
      </c>
      <c r="H37" s="3"/>
      <c r="J37" s="5"/>
    </row>
    <row r="38" spans="1:10" x14ac:dyDescent="0.25">
      <c r="A38" s="32"/>
      <c r="B38" s="7"/>
      <c r="C38" s="7"/>
      <c r="D38" s="7" t="s">
        <v>36</v>
      </c>
      <c r="E38" s="12">
        <v>4.95</v>
      </c>
      <c r="F38" s="12">
        <f t="shared" si="1"/>
        <v>0</v>
      </c>
      <c r="H38" s="3"/>
      <c r="J38" s="5"/>
    </row>
    <row r="39" spans="1:10" x14ac:dyDescent="0.25">
      <c r="A39" s="32"/>
      <c r="B39" s="7"/>
      <c r="C39" s="7"/>
      <c r="D39" s="7" t="s">
        <v>8</v>
      </c>
      <c r="E39" s="12">
        <v>4.5</v>
      </c>
      <c r="F39" s="12">
        <f t="shared" si="1"/>
        <v>0</v>
      </c>
      <c r="H39" s="3"/>
      <c r="J39" s="5"/>
    </row>
    <row r="40" spans="1:10" x14ac:dyDescent="0.25">
      <c r="A40" s="32"/>
      <c r="B40" s="7"/>
      <c r="C40" s="7"/>
      <c r="D40" s="7" t="s">
        <v>16</v>
      </c>
      <c r="E40" s="12">
        <v>4.95</v>
      </c>
      <c r="F40" s="12">
        <f t="shared" si="1"/>
        <v>0</v>
      </c>
      <c r="H40" s="3"/>
      <c r="J40" s="5"/>
    </row>
    <row r="41" spans="1:10" x14ac:dyDescent="0.25">
      <c r="A41" s="32"/>
      <c r="B41" s="7"/>
      <c r="C41" s="7"/>
      <c r="D41" s="7" t="s">
        <v>9</v>
      </c>
      <c r="E41" s="12">
        <v>4.95</v>
      </c>
      <c r="F41" s="12">
        <f t="shared" si="1"/>
        <v>0</v>
      </c>
      <c r="H41" s="3"/>
      <c r="J41" s="5"/>
    </row>
    <row r="42" spans="1:10" ht="7.5" customHeight="1" x14ac:dyDescent="0.25">
      <c r="B42" s="13"/>
      <c r="C42" s="13"/>
      <c r="D42" s="13"/>
      <c r="E42" s="14"/>
      <c r="F42" s="15"/>
    </row>
    <row r="43" spans="1:10" x14ac:dyDescent="0.25">
      <c r="B43" s="16" t="s">
        <v>25</v>
      </c>
      <c r="C43" s="13" t="s">
        <v>47</v>
      </c>
      <c r="D43" s="16"/>
      <c r="E43" s="17"/>
      <c r="F43" s="18">
        <f>SUM(F23:F41)</f>
        <v>0</v>
      </c>
    </row>
    <row r="44" spans="1:10" x14ac:dyDescent="0.25">
      <c r="B44" s="19" t="s">
        <v>48</v>
      </c>
      <c r="C44" s="13"/>
      <c r="D44" s="16"/>
      <c r="E44" s="17"/>
      <c r="F44" s="18">
        <v>60</v>
      </c>
    </row>
    <row r="45" spans="1:10" x14ac:dyDescent="0.25">
      <c r="B45" s="19" t="s">
        <v>49</v>
      </c>
      <c r="C45" s="13"/>
      <c r="D45" s="13"/>
      <c r="E45" s="14"/>
      <c r="F45" s="15">
        <f>(F43+F44)*7%</f>
        <v>4.2</v>
      </c>
    </row>
    <row r="46" spans="1:10" x14ac:dyDescent="0.25">
      <c r="B46" s="35" t="s">
        <v>46</v>
      </c>
      <c r="C46" s="13"/>
      <c r="D46" s="13"/>
      <c r="E46" s="14"/>
      <c r="F46" s="18">
        <f>F43+F44+F45</f>
        <v>64.2</v>
      </c>
    </row>
    <row r="47" spans="1:10" x14ac:dyDescent="0.25">
      <c r="B47" s="13"/>
      <c r="C47" s="13"/>
      <c r="D47" s="13"/>
      <c r="E47" s="14"/>
      <c r="F47" s="13"/>
    </row>
    <row r="48" spans="1:10" x14ac:dyDescent="0.25">
      <c r="B48" s="13" t="s">
        <v>22</v>
      </c>
      <c r="C48" s="13" t="s">
        <v>19</v>
      </c>
      <c r="D48" s="34" t="s">
        <v>30</v>
      </c>
      <c r="E48" s="13"/>
      <c r="F48" s="13"/>
    </row>
    <row r="49" spans="2:6" x14ac:dyDescent="0.25">
      <c r="B49" s="13" t="s">
        <v>23</v>
      </c>
      <c r="C49" s="13" t="s">
        <v>20</v>
      </c>
      <c r="E49" s="13"/>
      <c r="F49" s="13"/>
    </row>
    <row r="50" spans="2:6" x14ac:dyDescent="0.25">
      <c r="B50" s="13" t="s">
        <v>24</v>
      </c>
      <c r="C50" s="13" t="s">
        <v>21</v>
      </c>
      <c r="E50" s="13"/>
      <c r="F50" s="13"/>
    </row>
    <row r="51" spans="2:6" x14ac:dyDescent="0.25">
      <c r="B51" s="13"/>
      <c r="C51" s="20" t="s">
        <v>27</v>
      </c>
      <c r="E51" s="13"/>
      <c r="F51" s="13"/>
    </row>
    <row r="53" spans="2:6" x14ac:dyDescent="0.25">
      <c r="E53" s="3"/>
    </row>
  </sheetData>
  <sheetProtection sheet="1" objects="1" scenarios="1"/>
  <hyperlinks>
    <hyperlink ref="C51" r:id="rId1" xr:uid="{0A3A4BB1-6E36-4842-AC10-99281262445B}"/>
  </hyperlinks>
  <pageMargins left="0.11811023622047245" right="0.11811023622047245" top="0.19685039370078741" bottom="0.19685039370078741" header="0.31496062992125984" footer="0.31496062992125984"/>
  <pageSetup paperSize="9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Bestellvorlage</vt:lpstr>
      <vt:lpstr>Bestellvorlage!Druckbereich</vt:lpstr>
      <vt:lpstr>Bestellvorlage!Drucktitel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anett.kulka@googlemail.com</dc:creator>
  <cp:lastModifiedBy>anett</cp:lastModifiedBy>
  <cp:lastPrinted>2026-01-07T09:35:02Z</cp:lastPrinted>
  <dcterms:created xsi:type="dcterms:W3CDTF">2025-06-25T10:06:12Z</dcterms:created>
  <dcterms:modified xsi:type="dcterms:W3CDTF">2026-01-07T09:49:23Z</dcterms:modified>
</cp:coreProperties>
</file>